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nnifer_stasny/Downloads/"/>
    </mc:Choice>
  </mc:AlternateContent>
  <xr:revisionPtr revIDLastSave="0" documentId="13_ncr:1_{62B6D733-D49B-774F-AB51-5F1E1B0532C8}" xr6:coauthVersionLast="47" xr6:coauthVersionMax="47" xr10:uidLastSave="{00000000-0000-0000-0000-000000000000}"/>
  <bookViews>
    <workbookView xWindow="31960" yWindow="1360" windowWidth="32020" windowHeight="19420" xr2:uid="{900FB857-720B-954B-B623-EC61171E0279}"/>
  </bookViews>
  <sheets>
    <sheet name="Electric" sheetId="1" r:id="rId1"/>
    <sheet name="Water" sheetId="2" r:id="rId2"/>
    <sheet name="Propane" sheetId="3" r:id="rId3"/>
  </sheets>
  <definedNames>
    <definedName name="_xlnm.Print_Area" localSheetId="0">Electric!$G$1:$Q$16</definedName>
    <definedName name="_xlnm.Print_Area" localSheetId="2">Propane!$G$1:$Q$16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3" i="3" l="1"/>
  <c r="N10" i="3"/>
  <c r="K10" i="3"/>
  <c r="N11" i="2"/>
</calcChain>
</file>

<file path=xl/sharedStrings.xml><?xml version="1.0" encoding="utf-8"?>
<sst xmlns="http://schemas.openxmlformats.org/spreadsheetml/2006/main" count="258" uniqueCount="25">
  <si>
    <t>SY 2020/2021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</si>
  <si>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</si>
  <si>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</si>
  <si>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</si>
  <si>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</si>
  <si>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</si>
  <si>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</si>
  <si>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</si>
  <si>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</si>
  <si>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</si>
  <si>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</si>
  <si>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</si>
  <si>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</si>
  <si>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SY 2019/2020</t>
  </si>
  <si>
    <t>SY 2018/2019</t>
  </si>
  <si>
    <t>Payment</t>
  </si>
  <si>
    <t>PEC</t>
  </si>
  <si>
    <t>WATER</t>
  </si>
  <si>
    <t>CITY OF LAGO VISTA</t>
  </si>
  <si>
    <t>PROPANE</t>
  </si>
  <si>
    <t>P&amp;R PROPANE</t>
  </si>
  <si>
    <t>ELECTRICITY</t>
  </si>
  <si>
    <t>SY 2017/2018</t>
  </si>
  <si>
    <t>SY 2021/2022</t>
  </si>
  <si>
    <t>SY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</si>
</sst>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 Bold"/>
    </font>
    <font>
      <b/>
      <sz val="14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44" fontId="0" fillId="0" borderId="0" xfId="1" applyFont="1"/>
    <xf numFmtId="0" fontId="2" fillId="3" borderId="0" xfId="0" applyFont="1" applyFill="1"/>
    <xf numFmtId="44" fontId="2" fillId="3" borderId="0" xfId="1" applyFont="1" applyFill="1"/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44" fontId="2" fillId="2" borderId="0" xfId="1" applyFont="1" applyFill="1" applyAlignment="1">
      <alignment vertical="center"/>
    </xf>
    <xf numFmtId="44" fontId="2" fillId="0" borderId="0" xfId="1" applyFont="1" applyFill="1" applyAlignment="1">
      <alignment vertical="center"/>
    </xf>
    <xf numFmtId="44" fontId="4" fillId="2" borderId="0" xfId="1" applyFont="1" applyFill="1" applyAlignment="1">
      <alignment vertical="center"/>
    </xf>
    <xf numFmtId="44" fontId="4" fillId="0" borderId="0" xfId="1" applyFont="1" applyFill="1" applyAlignment="1">
      <alignment vertical="center"/>
    </xf>
    <xf numFmtId="44" fontId="7" fillId="0" borderId="0" xfId="1" applyFont="1"/>
    <xf numFmtId="0" fontId="6" fillId="4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/>
    </xf>
    <xf numFmtId="0" fontId="5" fillId="3" borderId="0" xfId="0" applyFont="1" applyFill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70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222F7-102A-0540-844A-C83A2626D635}">
  <sheetPr>
    <pageSetUpPr fitToPage="1"/>
  </sheetPr>
  <dimension ref="A1:Z16"/>
  <sheetViews>
    <sheetView tabSelected="1" showWhiteSpace="0" zoomScale="130" zoomScaleNormal="130" workbookViewId="0">
      <selection activeCell="B11" sqref="B11"/>
    </sheetView>
  </sheetViews>
  <sheetFormatPr baseColWidth="10" defaultColWidth="10.6640625" defaultRowHeight="16"/>
  <cols>
    <col min="1" max="1" width="10.6640625" customWidth="1"/>
    <col min="2" max="2" width="12.33203125" customWidth="1"/>
    <col min="3" max="3" width="4.33203125" customWidth="1"/>
    <col min="5" max="5" width="12.33203125" customWidth="1"/>
    <col min="6" max="6" width="4.33203125" customWidth="1"/>
    <col min="8" max="8" width="11.5" style="1" bestFit="1" customWidth="1"/>
    <col min="9" max="9" width="4.33203125" style="1" customWidth="1"/>
    <col min="10" max="10" width="9.6640625" style="1" customWidth="1"/>
    <col min="11" max="11" width="12.83203125" style="1" customWidth="1"/>
    <col min="12" max="12" width="4.33203125" style="1" customWidth="1"/>
    <col min="13" max="13" width="11.5" style="1" customWidth="1"/>
    <col min="14" max="14" width="13.1640625" customWidth="1"/>
    <col min="15" max="15" width="4.33203125" customWidth="1"/>
    <col min="16" max="16" width="11.83203125" customWidth="1"/>
    <col min="17" max="17" width="12.33203125" customWidth="1"/>
    <col min="18" max="18" width="3.5" customWidth="1"/>
    <col min="20" max="20" width="12" customWidth="1"/>
  </cols>
  <sheetData>
    <row r="1" spans="1:26" ht="19">
      <c r="A1" s="11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26" s="4" customFormat="1" ht="25" customHeight="1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26" s="4" customFormat="1">
      <c r="A3" s="5" t="s">
        <v>24</v>
      </c>
      <c r="B3" s="6"/>
      <c r="D3" s="5" t="s">
        <v>23</v>
      </c>
      <c r="E3" s="6"/>
      <c r="G3" s="5" t="s">
        <v>0</v>
      </c>
      <c r="H3" s="6"/>
      <c r="I3" s="7"/>
      <c r="J3" s="5" t="s">
        <v>13</v>
      </c>
      <c r="K3" s="6"/>
      <c r="L3" s="7"/>
      <c r="M3" s="5" t="s">
        <v>14</v>
      </c>
      <c r="N3" s="8"/>
      <c r="O3" s="9"/>
      <c r="P3" s="5" t="s">
        <v>22</v>
      </c>
      <c r="Q3" s="6"/>
    </row>
    <row r="4" spans="1:26">
      <c r="B4" s="1" t="s">
        <v>15</v>
      </c>
      <c r="E4" s="1" t="s">
        <v>15</v>
      </c>
      <c r="H4" s="1" t="s">
        <v>15</v>
      </c>
      <c r="J4"/>
      <c r="K4" s="1" t="s">
        <v>15</v>
      </c>
      <c r="M4"/>
      <c r="N4" s="1" t="s">
        <v>15</v>
      </c>
      <c r="O4" s="1"/>
      <c r="Q4" s="1" t="s">
        <v>15</v>
      </c>
    </row>
    <row r="5" spans="1:26">
      <c r="A5" t="s">
        <v>1</v>
      </c>
      <c r="B5" s="1">
        <v>45980.32</v>
      </c>
      <c r="D5" t="s">
        <v>1</v>
      </c>
      <c r="E5" s="1">
        <v>33228.04</v>
      </c>
      <c r="G5" t="s">
        <v>1</v>
      </c>
      <c r="H5" s="1">
        <v>26342.5</v>
      </c>
      <c r="J5" t="s">
        <v>1</v>
      </c>
      <c r="K5" s="1">
        <v>33706.17</v>
      </c>
      <c r="M5" t="s">
        <v>1</v>
      </c>
      <c r="N5" s="1">
        <v>31864.080000000002</v>
      </c>
      <c r="O5" s="1"/>
      <c r="P5" t="s">
        <v>1</v>
      </c>
      <c r="Q5" s="1">
        <v>32356.27</v>
      </c>
    </row>
    <row r="6" spans="1:26">
      <c r="A6" t="s">
        <v>2</v>
      </c>
      <c r="B6" s="1">
        <v>48265.91</v>
      </c>
      <c r="D6" t="s">
        <v>2</v>
      </c>
      <c r="E6" s="1">
        <v>33089.78</v>
      </c>
      <c r="G6" t="s">
        <v>2</v>
      </c>
      <c r="H6" s="1">
        <v>23806.32</v>
      </c>
      <c r="J6" t="s">
        <v>2</v>
      </c>
      <c r="K6" s="1">
        <v>29531.599999999999</v>
      </c>
      <c r="M6" t="s">
        <v>2</v>
      </c>
      <c r="N6" s="1">
        <v>24936.81</v>
      </c>
      <c r="O6" s="1"/>
      <c r="P6" t="s">
        <v>2</v>
      </c>
      <c r="Q6" s="1">
        <v>28442.78</v>
      </c>
    </row>
    <row r="7" spans="1:26">
      <c r="A7" t="s">
        <v>3</v>
      </c>
      <c r="B7" s="1">
        <v>37346.660000000003</v>
      </c>
      <c r="D7" t="s">
        <v>3</v>
      </c>
      <c r="E7" s="1">
        <v>28165.1</v>
      </c>
      <c r="G7" t="s">
        <v>3</v>
      </c>
      <c r="H7" s="1">
        <v>21575.55</v>
      </c>
      <c r="J7" t="s">
        <v>3</v>
      </c>
      <c r="K7" s="1">
        <v>22002.91</v>
      </c>
      <c r="M7" t="s">
        <v>3</v>
      </c>
      <c r="N7" s="1">
        <v>22678.95</v>
      </c>
      <c r="O7" s="1"/>
      <c r="P7" t="s">
        <v>3</v>
      </c>
      <c r="Q7" s="1">
        <v>24166.26</v>
      </c>
    </row>
    <row r="8" spans="1:26">
      <c r="A8" t="s">
        <v>4</v>
      </c>
      <c r="B8" s="1">
        <v>28983.4</v>
      </c>
      <c r="D8" t="s">
        <v>4</v>
      </c>
      <c r="E8" s="1">
        <v>21506.44</v>
      </c>
      <c r="G8" t="s">
        <v>4</v>
      </c>
      <c r="H8" s="1">
        <v>18002.259999999998</v>
      </c>
      <c r="J8" t="s">
        <v>4</v>
      </c>
      <c r="K8" s="1">
        <v>16014.41</v>
      </c>
      <c r="M8" t="s">
        <v>4</v>
      </c>
      <c r="N8" s="1">
        <v>22678.95</v>
      </c>
      <c r="O8" s="1"/>
      <c r="P8" t="s">
        <v>4</v>
      </c>
      <c r="Q8" s="1">
        <v>18716.009999999998</v>
      </c>
    </row>
    <row r="9" spans="1:26">
      <c r="A9" t="s">
        <v>5</v>
      </c>
      <c r="B9" s="1">
        <v>27166.18</v>
      </c>
      <c r="D9" t="s">
        <v>5</v>
      </c>
      <c r="E9" s="1">
        <v>22357.93</v>
      </c>
      <c r="G9" t="s">
        <v>5</v>
      </c>
      <c r="H9" s="1">
        <v>19930.900000000001</v>
      </c>
      <c r="J9" t="s">
        <v>5</v>
      </c>
      <c r="K9" s="1">
        <v>19285.13</v>
      </c>
      <c r="M9" t="s">
        <v>5</v>
      </c>
      <c r="N9" s="1">
        <v>15640.45</v>
      </c>
      <c r="O9" s="1"/>
      <c r="P9" t="s">
        <v>5</v>
      </c>
      <c r="Q9" s="1">
        <v>23607.75</v>
      </c>
      <c r="R9" s="1"/>
      <c r="T9" s="1"/>
      <c r="U9" s="1"/>
      <c r="W9" s="1"/>
      <c r="X9" s="1"/>
      <c r="Z9" s="1"/>
    </row>
    <row r="10" spans="1:26">
      <c r="A10" t="s">
        <v>6</v>
      </c>
      <c r="B10" s="1">
        <v>24498.65</v>
      </c>
      <c r="D10" t="s">
        <v>6</v>
      </c>
      <c r="E10" s="1">
        <v>26722.73</v>
      </c>
      <c r="G10" t="s">
        <v>6</v>
      </c>
      <c r="H10" s="1">
        <v>24544.46</v>
      </c>
      <c r="J10" t="s">
        <v>6</v>
      </c>
      <c r="K10" s="1">
        <v>22362.25</v>
      </c>
      <c r="M10" t="s">
        <v>6</v>
      </c>
      <c r="N10" s="1">
        <v>21164.18</v>
      </c>
      <c r="O10" s="1"/>
      <c r="P10" t="s">
        <v>6</v>
      </c>
      <c r="Q10" s="1">
        <v>24303.17</v>
      </c>
      <c r="R10" s="1"/>
      <c r="T10" s="1"/>
      <c r="U10" s="1"/>
      <c r="W10" s="1"/>
      <c r="X10" s="1"/>
      <c r="Z10" s="1"/>
    </row>
    <row r="11" spans="1:26">
      <c r="A11" t="s">
        <v>7</v>
      </c>
      <c r="D11" t="s">
        <v>7</v>
      </c>
      <c r="E11" s="1">
        <v>26968.01</v>
      </c>
      <c r="G11" t="s">
        <v>7</v>
      </c>
      <c r="H11" s="1">
        <v>20938.080000000002</v>
      </c>
      <c r="J11" t="s">
        <v>7</v>
      </c>
      <c r="K11" s="1">
        <v>20206.75</v>
      </c>
      <c r="M11" t="s">
        <v>7</v>
      </c>
      <c r="N11" s="1">
        <v>22544.35</v>
      </c>
      <c r="O11" s="1"/>
      <c r="P11" t="s">
        <v>7</v>
      </c>
      <c r="Q11" s="1">
        <v>23425.279999999999</v>
      </c>
      <c r="R11" s="1"/>
      <c r="T11" s="1"/>
      <c r="U11" s="1"/>
      <c r="W11" s="1"/>
      <c r="X11" s="1"/>
      <c r="Z11" s="1"/>
    </row>
    <row r="12" spans="1:26">
      <c r="A12" t="s">
        <v>8</v>
      </c>
      <c r="D12" t="s">
        <v>8</v>
      </c>
      <c r="E12" s="1">
        <v>26736.86</v>
      </c>
      <c r="G12" t="s">
        <v>8</v>
      </c>
      <c r="H12" s="1">
        <v>22310.69</v>
      </c>
      <c r="J12" t="s">
        <v>8</v>
      </c>
      <c r="K12" s="1">
        <v>13970.74</v>
      </c>
      <c r="M12" t="s">
        <v>8</v>
      </c>
      <c r="N12" s="1">
        <v>22901.19</v>
      </c>
      <c r="O12" s="1"/>
      <c r="P12" t="s">
        <v>8</v>
      </c>
      <c r="Q12" s="1">
        <v>23029.69</v>
      </c>
      <c r="R12" s="1"/>
      <c r="T12" s="1"/>
      <c r="U12" s="1"/>
      <c r="W12" s="1"/>
      <c r="X12" s="1"/>
      <c r="Z12" s="1"/>
    </row>
    <row r="13" spans="1:26">
      <c r="A13" t="s">
        <v>9</v>
      </c>
      <c r="D13" t="s">
        <v>9</v>
      </c>
      <c r="E13" s="1">
        <v>31225.11</v>
      </c>
      <c r="G13" t="s">
        <v>9</v>
      </c>
      <c r="H13" s="1">
        <v>24034.54</v>
      </c>
      <c r="J13" t="s">
        <v>9</v>
      </c>
      <c r="K13" s="1">
        <v>18256</v>
      </c>
      <c r="M13" t="s">
        <v>9</v>
      </c>
      <c r="N13" s="1">
        <v>20983.54</v>
      </c>
      <c r="O13" s="1"/>
      <c r="P13" t="s">
        <v>9</v>
      </c>
      <c r="Q13" s="1">
        <v>27025.79</v>
      </c>
      <c r="R13" s="1"/>
      <c r="T13" s="1"/>
      <c r="U13" s="1"/>
      <c r="W13" s="1"/>
      <c r="X13" s="1"/>
      <c r="Z13" s="1"/>
    </row>
    <row r="14" spans="1:26">
      <c r="A14" t="s">
        <v>10</v>
      </c>
      <c r="D14" t="s">
        <v>10</v>
      </c>
      <c r="E14" s="1">
        <v>32820.620000000003</v>
      </c>
      <c r="G14" t="s">
        <v>10</v>
      </c>
      <c r="H14" s="1">
        <v>26660.33</v>
      </c>
      <c r="J14" t="s">
        <v>10</v>
      </c>
      <c r="K14" s="1">
        <v>19110.490000000002</v>
      </c>
      <c r="M14" t="s">
        <v>10</v>
      </c>
      <c r="N14" s="1">
        <v>23477.38</v>
      </c>
      <c r="O14" s="1"/>
      <c r="P14" t="s">
        <v>10</v>
      </c>
      <c r="Q14" s="1">
        <v>28276.25</v>
      </c>
      <c r="R14" s="1"/>
      <c r="T14" s="1"/>
      <c r="U14" s="1"/>
      <c r="W14" s="1"/>
      <c r="X14" s="1"/>
      <c r="Z14" s="1"/>
    </row>
    <row r="15" spans="1:26">
      <c r="A15" t="s">
        <v>11</v>
      </c>
      <c r="D15" t="s">
        <v>11</v>
      </c>
      <c r="E15" s="1">
        <v>36552.36</v>
      </c>
      <c r="G15" t="s">
        <v>11</v>
      </c>
      <c r="H15" s="1">
        <v>27332.35</v>
      </c>
      <c r="J15" t="s">
        <v>11</v>
      </c>
      <c r="K15" s="1">
        <v>23186.23</v>
      </c>
      <c r="M15" t="s">
        <v>11</v>
      </c>
      <c r="N15" s="1">
        <v>25185.83</v>
      </c>
      <c r="O15" s="1"/>
      <c r="P15" t="s">
        <v>11</v>
      </c>
      <c r="Q15" s="1">
        <v>24729.360000000001</v>
      </c>
      <c r="R15" s="1"/>
      <c r="T15" s="1"/>
      <c r="U15" s="1"/>
      <c r="W15" s="1"/>
      <c r="X15" s="1"/>
      <c r="Z15" s="1"/>
    </row>
    <row r="16" spans="1:26">
      <c r="A16" t="s">
        <v>12</v>
      </c>
      <c r="D16" t="s">
        <v>12</v>
      </c>
      <c r="E16" s="1">
        <v>37556.47</v>
      </c>
      <c r="G16" t="s">
        <v>12</v>
      </c>
      <c r="H16" s="1">
        <v>34159.83</v>
      </c>
      <c r="J16" t="s">
        <v>12</v>
      </c>
      <c r="K16" s="1">
        <v>26948.55</v>
      </c>
      <c r="M16" t="s">
        <v>12</v>
      </c>
      <c r="N16" s="1">
        <v>24729.360000000001</v>
      </c>
      <c r="O16" s="1"/>
      <c r="P16" t="s">
        <v>12</v>
      </c>
      <c r="Q16" s="1">
        <v>30412.67</v>
      </c>
      <c r="R16" s="1"/>
      <c r="T16" s="1"/>
      <c r="U16" s="1"/>
      <c r="W16" s="1"/>
      <c r="X16" s="1"/>
      <c r="Z16" s="1"/>
    </row>
  </sheetData>
  <mergeCells count="2">
    <mergeCell ref="A1:Q1"/>
    <mergeCell ref="A2:Q2"/>
  </mergeCells>
  <printOptions horizontalCentered="1" gridLines="1"/>
  <pageMargins left="1" right="1" top="1" bottom="1" header="0.5" footer="0.5"/>
  <pageSetup fitToHeight="0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63659-6102-3F42-9CB7-E7237E071E01}">
  <dimension ref="A1:Q16"/>
  <sheetViews>
    <sheetView zoomScale="130" zoomScaleNormal="130" workbookViewId="0">
      <selection activeCell="B11" sqref="B11"/>
    </sheetView>
  </sheetViews>
  <sheetFormatPr baseColWidth="10" defaultRowHeight="16"/>
  <cols>
    <col min="1" max="1" width="10.83203125" customWidth="1"/>
    <col min="2" max="2" width="12.33203125" customWidth="1"/>
    <col min="3" max="3" width="4.33203125" customWidth="1"/>
    <col min="5" max="5" width="12.33203125" customWidth="1"/>
    <col min="6" max="6" width="4.33203125" customWidth="1"/>
    <col min="8" max="8" width="12.33203125" style="1" customWidth="1"/>
    <col min="9" max="9" width="4.33203125" style="1" customWidth="1"/>
    <col min="11" max="11" width="14" customWidth="1"/>
    <col min="12" max="12" width="4.33203125" customWidth="1"/>
    <col min="14" max="14" width="12.83203125" customWidth="1"/>
    <col min="15" max="15" width="4.33203125" customWidth="1"/>
    <col min="17" max="17" width="15.83203125" customWidth="1"/>
  </cols>
  <sheetData>
    <row r="1" spans="1:17" ht="19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s="4" customFormat="1" ht="24" customHeight="1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>
      <c r="A3" s="2" t="s">
        <v>24</v>
      </c>
      <c r="B3" s="3"/>
      <c r="D3" s="2" t="s">
        <v>23</v>
      </c>
      <c r="E3" s="3"/>
      <c r="G3" s="2" t="s">
        <v>0</v>
      </c>
      <c r="H3" s="3"/>
      <c r="J3" s="2" t="s">
        <v>13</v>
      </c>
      <c r="K3" s="3"/>
      <c r="L3" s="1"/>
      <c r="M3" s="2" t="s">
        <v>14</v>
      </c>
      <c r="N3" s="3"/>
      <c r="O3" s="1"/>
      <c r="P3" s="2" t="s">
        <v>22</v>
      </c>
      <c r="Q3" s="3"/>
    </row>
    <row r="4" spans="1:17">
      <c r="B4" s="1" t="s">
        <v>15</v>
      </c>
      <c r="E4" s="1" t="s">
        <v>15</v>
      </c>
      <c r="H4" s="1" t="s">
        <v>15</v>
      </c>
      <c r="K4" s="1" t="s">
        <v>15</v>
      </c>
      <c r="L4" s="1"/>
      <c r="N4" s="1" t="s">
        <v>15</v>
      </c>
      <c r="O4" s="1"/>
      <c r="Q4" s="1" t="s">
        <v>15</v>
      </c>
    </row>
    <row r="5" spans="1:17">
      <c r="A5" t="s">
        <v>1</v>
      </c>
      <c r="B5" s="1">
        <v>22757.54</v>
      </c>
      <c r="D5" t="s">
        <v>1</v>
      </c>
      <c r="E5" s="1">
        <v>5587.26</v>
      </c>
      <c r="G5" t="s">
        <v>1</v>
      </c>
      <c r="H5" s="1">
        <v>18498.18</v>
      </c>
      <c r="J5" t="s">
        <v>1</v>
      </c>
      <c r="K5" s="1">
        <v>20580.849999999999</v>
      </c>
      <c r="L5" s="1"/>
      <c r="M5" t="s">
        <v>1</v>
      </c>
      <c r="N5" s="1">
        <v>20220.93</v>
      </c>
      <c r="O5" s="1"/>
      <c r="P5" t="s">
        <v>1</v>
      </c>
      <c r="Q5" s="1">
        <v>22513.55</v>
      </c>
    </row>
    <row r="6" spans="1:17">
      <c r="A6" t="s">
        <v>2</v>
      </c>
      <c r="B6" s="1">
        <v>28329.79</v>
      </c>
      <c r="D6" t="s">
        <v>2</v>
      </c>
      <c r="E6" s="1">
        <v>26440.1</v>
      </c>
      <c r="G6" t="s">
        <v>2</v>
      </c>
      <c r="H6" s="1">
        <v>27774.240000000002</v>
      </c>
      <c r="J6" t="s">
        <v>2</v>
      </c>
      <c r="K6" s="1">
        <v>37637.9</v>
      </c>
      <c r="L6" s="1"/>
      <c r="M6" t="s">
        <v>2</v>
      </c>
      <c r="N6" s="1">
        <v>26537.86</v>
      </c>
      <c r="O6" s="1"/>
      <c r="P6" t="s">
        <v>2</v>
      </c>
      <c r="Q6" s="1">
        <v>17743.740000000002</v>
      </c>
    </row>
    <row r="7" spans="1:17">
      <c r="A7" t="s">
        <v>3</v>
      </c>
      <c r="B7" s="1">
        <v>27841.45</v>
      </c>
      <c r="D7" t="s">
        <v>3</v>
      </c>
      <c r="E7" s="1">
        <v>33681.019999999997</v>
      </c>
      <c r="G7" t="s">
        <v>3</v>
      </c>
      <c r="H7" s="1">
        <v>17309.5</v>
      </c>
      <c r="J7" t="s">
        <v>3</v>
      </c>
      <c r="K7" s="1">
        <v>33125.370000000003</v>
      </c>
      <c r="L7" s="1"/>
      <c r="M7" t="s">
        <v>3</v>
      </c>
      <c r="N7" s="1">
        <v>15782.36</v>
      </c>
      <c r="O7" s="1"/>
      <c r="P7" t="s">
        <v>3</v>
      </c>
      <c r="Q7" s="1">
        <v>17075.7</v>
      </c>
    </row>
    <row r="8" spans="1:17">
      <c r="A8" t="s">
        <v>4</v>
      </c>
      <c r="B8" s="1">
        <v>25997.02</v>
      </c>
      <c r="D8" t="s">
        <v>4</v>
      </c>
      <c r="E8" s="1">
        <v>26159.75</v>
      </c>
      <c r="G8" t="s">
        <v>4</v>
      </c>
      <c r="H8" s="10">
        <v>15275.03</v>
      </c>
      <c r="J8" t="s">
        <v>4</v>
      </c>
      <c r="K8" s="1">
        <v>26366.799999999999</v>
      </c>
      <c r="L8" s="1"/>
      <c r="M8" t="s">
        <v>4</v>
      </c>
      <c r="N8" s="1">
        <v>12037.99</v>
      </c>
      <c r="O8" s="1"/>
      <c r="P8" t="s">
        <v>4</v>
      </c>
      <c r="Q8" s="1">
        <v>11410.45</v>
      </c>
    </row>
    <row r="9" spans="1:17">
      <c r="A9" t="s">
        <v>5</v>
      </c>
      <c r="B9" s="1">
        <v>16188.54</v>
      </c>
      <c r="D9" t="s">
        <v>5</v>
      </c>
      <c r="E9" s="1">
        <v>14687.75</v>
      </c>
      <c r="G9" t="s">
        <v>5</v>
      </c>
      <c r="H9" s="10">
        <v>13875.75</v>
      </c>
      <c r="J9" t="s">
        <v>5</v>
      </c>
      <c r="K9" s="1">
        <v>13262.52</v>
      </c>
      <c r="L9" s="1"/>
      <c r="M9" t="s">
        <v>5</v>
      </c>
      <c r="N9" s="1">
        <v>7658.08</v>
      </c>
      <c r="O9" s="1"/>
      <c r="P9" t="s">
        <v>5</v>
      </c>
      <c r="Q9" s="1">
        <v>5954.43</v>
      </c>
    </row>
    <row r="10" spans="1:17">
      <c r="A10" t="s">
        <v>6</v>
      </c>
      <c r="B10" s="1">
        <v>15348.48</v>
      </c>
      <c r="D10" t="s">
        <v>6</v>
      </c>
      <c r="E10" s="1">
        <v>14882.6</v>
      </c>
      <c r="G10" t="s">
        <v>6</v>
      </c>
      <c r="H10" s="10">
        <v>5944.56</v>
      </c>
      <c r="J10" t="s">
        <v>6</v>
      </c>
      <c r="K10" s="1">
        <v>14664.06</v>
      </c>
      <c r="L10" s="1"/>
      <c r="M10" t="s">
        <v>6</v>
      </c>
      <c r="N10" s="1">
        <v>7591.82</v>
      </c>
      <c r="O10" s="1"/>
      <c r="P10" t="s">
        <v>6</v>
      </c>
      <c r="Q10" s="1">
        <v>32660.29</v>
      </c>
    </row>
    <row r="11" spans="1:17">
      <c r="A11" t="s">
        <v>7</v>
      </c>
      <c r="D11" t="s">
        <v>7</v>
      </c>
      <c r="E11" s="1">
        <v>22871.64</v>
      </c>
      <c r="G11" t="s">
        <v>7</v>
      </c>
      <c r="H11" s="10">
        <v>3269.83</v>
      </c>
      <c r="J11" t="s">
        <v>7</v>
      </c>
      <c r="K11" s="1">
        <v>4362.5</v>
      </c>
      <c r="L11" s="1"/>
      <c r="M11" t="s">
        <v>7</v>
      </c>
      <c r="N11" s="1">
        <f>60170.96-50000</f>
        <v>10170.959999999999</v>
      </c>
      <c r="O11" s="1"/>
      <c r="P11" t="s">
        <v>7</v>
      </c>
      <c r="Q11" s="1">
        <v>5734.59</v>
      </c>
    </row>
    <row r="12" spans="1:17">
      <c r="A12" t="s">
        <v>8</v>
      </c>
      <c r="D12" t="s">
        <v>8</v>
      </c>
      <c r="E12" s="1">
        <v>24655.11</v>
      </c>
      <c r="G12" t="s">
        <v>8</v>
      </c>
      <c r="H12" s="10">
        <v>7444.32</v>
      </c>
      <c r="J12" t="s">
        <v>8</v>
      </c>
      <c r="K12" s="1">
        <v>7529.46</v>
      </c>
      <c r="L12" s="1"/>
      <c r="M12" t="s">
        <v>8</v>
      </c>
      <c r="N12" s="1">
        <v>5924.51</v>
      </c>
      <c r="O12" s="1"/>
      <c r="P12" t="s">
        <v>8</v>
      </c>
      <c r="Q12" s="1">
        <v>7382.71</v>
      </c>
    </row>
    <row r="13" spans="1:17">
      <c r="A13" t="s">
        <v>9</v>
      </c>
      <c r="D13" t="s">
        <v>9</v>
      </c>
      <c r="E13" s="1">
        <v>20694.21</v>
      </c>
      <c r="G13" t="s">
        <v>9</v>
      </c>
      <c r="H13" s="10">
        <v>4938</v>
      </c>
      <c r="J13" t="s">
        <v>9</v>
      </c>
      <c r="K13" s="1">
        <v>7456.05</v>
      </c>
      <c r="L13" s="1"/>
      <c r="M13" t="s">
        <v>9</v>
      </c>
      <c r="N13" s="1">
        <v>8076.33</v>
      </c>
      <c r="O13" s="1"/>
      <c r="P13" t="s">
        <v>9</v>
      </c>
      <c r="Q13" s="1">
        <v>10624.92</v>
      </c>
    </row>
    <row r="14" spans="1:17">
      <c r="A14" t="s">
        <v>10</v>
      </c>
      <c r="D14" t="s">
        <v>10</v>
      </c>
      <c r="E14" s="1">
        <v>23478.959999999999</v>
      </c>
      <c r="G14" t="s">
        <v>10</v>
      </c>
      <c r="H14" s="10">
        <v>6813.49</v>
      </c>
      <c r="J14" t="s">
        <v>10</v>
      </c>
      <c r="K14" s="1">
        <v>11882.56</v>
      </c>
      <c r="L14" s="1"/>
      <c r="M14" t="s">
        <v>10</v>
      </c>
      <c r="N14" s="1">
        <v>10428.200000000001</v>
      </c>
      <c r="O14" s="1"/>
      <c r="P14" t="s">
        <v>10</v>
      </c>
      <c r="Q14" s="1">
        <v>15933.05</v>
      </c>
    </row>
    <row r="15" spans="1:17">
      <c r="A15" t="s">
        <v>11</v>
      </c>
      <c r="D15" t="s">
        <v>11</v>
      </c>
      <c r="E15" s="1">
        <v>39985.94</v>
      </c>
      <c r="G15" t="s">
        <v>11</v>
      </c>
      <c r="H15" s="10">
        <v>3939.22</v>
      </c>
      <c r="J15" t="s">
        <v>11</v>
      </c>
      <c r="K15" s="1">
        <v>7202.23</v>
      </c>
      <c r="L15" s="1"/>
      <c r="M15" t="s">
        <v>11</v>
      </c>
      <c r="N15" s="1">
        <v>8366.09</v>
      </c>
      <c r="O15" s="1"/>
      <c r="P15" t="s">
        <v>11</v>
      </c>
      <c r="Q15" s="1">
        <v>22452.89</v>
      </c>
    </row>
    <row r="16" spans="1:17">
      <c r="A16" t="s">
        <v>12</v>
      </c>
      <c r="D16" t="s">
        <v>12</v>
      </c>
      <c r="E16" s="1">
        <v>24982.3</v>
      </c>
      <c r="G16" t="s">
        <v>12</v>
      </c>
      <c r="H16" s="10">
        <v>8649.9500000000007</v>
      </c>
      <c r="J16" t="s">
        <v>12</v>
      </c>
      <c r="K16" s="1">
        <v>16988.310000000001</v>
      </c>
      <c r="L16" s="1"/>
      <c r="M16" t="s">
        <v>12</v>
      </c>
      <c r="N16" s="1">
        <v>11621.54</v>
      </c>
      <c r="O16" s="1"/>
      <c r="P16" t="s">
        <v>12</v>
      </c>
      <c r="Q16" s="1">
        <v>22293.41</v>
      </c>
    </row>
  </sheetData>
  <mergeCells count="2">
    <mergeCell ref="A1:Q1"/>
    <mergeCell ref="A2:Q2"/>
  </mergeCells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C251-6FD3-F343-B8CB-1D802D3E9DA4}">
  <sheetPr>
    <pageSetUpPr fitToPage="1"/>
  </sheetPr>
  <dimension ref="A1:Q16"/>
  <sheetViews>
    <sheetView zoomScale="130" zoomScaleNormal="130" workbookViewId="0">
      <selection activeCell="B11" sqref="B11"/>
    </sheetView>
  </sheetViews>
  <sheetFormatPr baseColWidth="10" defaultRowHeight="16"/>
  <cols>
    <col min="1" max="1" width="10.83203125" customWidth="1"/>
    <col min="2" max="2" width="12.33203125" customWidth="1"/>
    <col min="3" max="3" width="4.33203125" customWidth="1"/>
    <col min="5" max="5" width="12.33203125" customWidth="1"/>
    <col min="6" max="6" width="4.33203125" customWidth="1"/>
    <col min="7" max="7" width="13.1640625" customWidth="1"/>
    <col min="8" max="8" width="11.5" style="1" bestFit="1" customWidth="1"/>
    <col min="9" max="9" width="4.1640625" customWidth="1"/>
    <col min="11" max="11" width="11.5" customWidth="1"/>
    <col min="12" max="12" width="4.1640625" customWidth="1"/>
    <col min="14" max="14" width="11.1640625" customWidth="1"/>
    <col min="15" max="15" width="4.1640625" customWidth="1"/>
    <col min="17" max="17" width="11.83203125" customWidth="1"/>
  </cols>
  <sheetData>
    <row r="1" spans="1:17" ht="19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25" customHeight="1">
      <c r="A2" s="14" t="s">
        <v>20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>
      <c r="A3" s="15" t="s">
        <v>24</v>
      </c>
      <c r="B3" s="15"/>
      <c r="D3" s="15" t="s">
        <v>23</v>
      </c>
      <c r="E3" s="15"/>
      <c r="G3" s="15" t="s">
        <v>0</v>
      </c>
      <c r="H3" s="15"/>
      <c r="J3" s="2" t="s">
        <v>13</v>
      </c>
      <c r="K3" s="3"/>
      <c r="M3" s="2" t="s">
        <v>14</v>
      </c>
      <c r="N3" s="3"/>
      <c r="P3" s="2" t="s">
        <v>22</v>
      </c>
      <c r="Q3" s="3"/>
    </row>
    <row r="4" spans="1:17">
      <c r="B4" s="1" t="s">
        <v>15</v>
      </c>
      <c r="E4" s="1" t="s">
        <v>15</v>
      </c>
      <c r="H4" s="1" t="s">
        <v>15</v>
      </c>
      <c r="K4" s="1" t="s">
        <v>15</v>
      </c>
      <c r="N4" s="1" t="s">
        <v>15</v>
      </c>
      <c r="Q4" s="1" t="s">
        <v>15</v>
      </c>
    </row>
    <row r="5" spans="1:17">
      <c r="A5" t="s">
        <v>1</v>
      </c>
      <c r="B5" s="1">
        <v>0</v>
      </c>
      <c r="D5" t="s">
        <v>1</v>
      </c>
      <c r="E5" s="1">
        <v>0</v>
      </c>
      <c r="G5" t="s">
        <v>1</v>
      </c>
      <c r="J5" t="s">
        <v>1</v>
      </c>
      <c r="K5" s="1"/>
      <c r="M5" t="s">
        <v>1</v>
      </c>
      <c r="N5" s="1"/>
      <c r="P5" t="s">
        <v>1</v>
      </c>
      <c r="Q5" s="1">
        <v>1061.1300000000001</v>
      </c>
    </row>
    <row r="6" spans="1:17">
      <c r="A6" t="s">
        <v>2</v>
      </c>
      <c r="B6" s="1">
        <v>2493.2399999999998</v>
      </c>
      <c r="D6" t="s">
        <v>2</v>
      </c>
      <c r="E6" s="1">
        <v>0</v>
      </c>
      <c r="G6" t="s">
        <v>2</v>
      </c>
      <c r="H6" s="1">
        <v>779.31</v>
      </c>
      <c r="J6" t="s">
        <v>2</v>
      </c>
      <c r="K6" s="1"/>
      <c r="M6" t="s">
        <v>2</v>
      </c>
      <c r="N6" s="1"/>
      <c r="P6" t="s">
        <v>2</v>
      </c>
      <c r="Q6" s="1">
        <v>803</v>
      </c>
    </row>
    <row r="7" spans="1:17">
      <c r="A7" t="s">
        <v>3</v>
      </c>
      <c r="B7" s="1">
        <v>989.79</v>
      </c>
      <c r="D7" t="s">
        <v>3</v>
      </c>
      <c r="E7" s="1">
        <v>6372.7</v>
      </c>
      <c r="G7" t="s">
        <v>3</v>
      </c>
      <c r="J7" t="s">
        <v>3</v>
      </c>
      <c r="K7" s="1">
        <v>1486.97</v>
      </c>
      <c r="M7" t="s">
        <v>3</v>
      </c>
      <c r="N7" s="1">
        <v>1324.82</v>
      </c>
      <c r="P7" t="s">
        <v>3</v>
      </c>
      <c r="Q7" s="1">
        <v>2836.82</v>
      </c>
    </row>
    <row r="8" spans="1:17">
      <c r="A8" t="s">
        <v>4</v>
      </c>
      <c r="B8" s="1">
        <v>8948.57</v>
      </c>
      <c r="D8" t="s">
        <v>4</v>
      </c>
      <c r="E8" s="1">
        <v>3644.8</v>
      </c>
      <c r="G8" t="s">
        <v>4</v>
      </c>
      <c r="H8" s="1">
        <v>2117.1</v>
      </c>
      <c r="J8" t="s">
        <v>4</v>
      </c>
      <c r="K8" s="1">
        <v>4263.93</v>
      </c>
      <c r="M8" t="s">
        <v>4</v>
      </c>
      <c r="N8" s="1">
        <v>4496.25</v>
      </c>
      <c r="P8" t="s">
        <v>4</v>
      </c>
      <c r="Q8" s="1">
        <v>1233.75</v>
      </c>
    </row>
    <row r="9" spans="1:17">
      <c r="A9" t="s">
        <v>5</v>
      </c>
      <c r="B9" s="1">
        <v>1961.82</v>
      </c>
      <c r="D9" t="s">
        <v>5</v>
      </c>
      <c r="E9" s="1">
        <v>971.57</v>
      </c>
      <c r="G9" t="s">
        <v>5</v>
      </c>
      <c r="H9" s="1">
        <v>4961.82</v>
      </c>
      <c r="J9" t="s">
        <v>5</v>
      </c>
      <c r="K9" s="1">
        <v>1579.15</v>
      </c>
      <c r="M9" t="s">
        <v>5</v>
      </c>
      <c r="N9" s="1">
        <v>1632</v>
      </c>
      <c r="P9" t="s">
        <v>5</v>
      </c>
      <c r="Q9" s="1">
        <v>8250.1</v>
      </c>
    </row>
    <row r="10" spans="1:17">
      <c r="A10" t="s">
        <v>6</v>
      </c>
      <c r="B10" s="1">
        <v>4664.26</v>
      </c>
      <c r="D10" t="s">
        <v>6</v>
      </c>
      <c r="E10" s="1">
        <v>5664.97</v>
      </c>
      <c r="G10" t="s">
        <v>6</v>
      </c>
      <c r="H10" s="1">
        <v>6699.6</v>
      </c>
      <c r="J10" t="s">
        <v>6</v>
      </c>
      <c r="K10" s="1">
        <f>7323.56+1107.4+1922.75</f>
        <v>10353.710000000001</v>
      </c>
      <c r="M10" t="s">
        <v>6</v>
      </c>
      <c r="N10" s="1">
        <f>1032+4978.9</f>
        <v>6010.9</v>
      </c>
      <c r="P10" t="s">
        <v>6</v>
      </c>
      <c r="Q10" s="1">
        <v>6534.38</v>
      </c>
    </row>
    <row r="11" spans="1:17">
      <c r="A11" t="s">
        <v>7</v>
      </c>
      <c r="D11" t="s">
        <v>7</v>
      </c>
      <c r="E11" s="1">
        <v>2669.9</v>
      </c>
      <c r="G11" t="s">
        <v>7</v>
      </c>
      <c r="H11" s="1">
        <v>2699.34</v>
      </c>
      <c r="J11" t="s">
        <v>7</v>
      </c>
      <c r="K11" s="1">
        <v>2216.15</v>
      </c>
      <c r="M11" t="s">
        <v>7</v>
      </c>
      <c r="N11" s="1">
        <v>4192.55</v>
      </c>
      <c r="P11" t="s">
        <v>7</v>
      </c>
      <c r="Q11" s="1">
        <v>1308.68</v>
      </c>
    </row>
    <row r="12" spans="1:17">
      <c r="A12" t="s">
        <v>8</v>
      </c>
      <c r="D12" t="s">
        <v>8</v>
      </c>
      <c r="E12" s="1">
        <v>10322.94</v>
      </c>
      <c r="G12" t="s">
        <v>8</v>
      </c>
      <c r="H12" s="1">
        <v>5265.24</v>
      </c>
      <c r="J12" t="s">
        <v>8</v>
      </c>
      <c r="K12" s="1">
        <v>1430.8</v>
      </c>
      <c r="M12" t="s">
        <v>8</v>
      </c>
      <c r="N12" s="1">
        <v>2402.9499999999998</v>
      </c>
      <c r="P12" t="s">
        <v>8</v>
      </c>
      <c r="Q12" s="1"/>
    </row>
    <row r="13" spans="1:17">
      <c r="A13" t="s">
        <v>9</v>
      </c>
      <c r="D13" t="s">
        <v>9</v>
      </c>
      <c r="E13" s="1">
        <v>0</v>
      </c>
      <c r="G13" t="s">
        <v>9</v>
      </c>
      <c r="H13" s="1">
        <v>1586.1</v>
      </c>
      <c r="J13" t="s">
        <v>9</v>
      </c>
      <c r="K13" s="1"/>
      <c r="M13" t="s">
        <v>9</v>
      </c>
      <c r="N13" s="1">
        <f>1222.4+1959.1+815.1</f>
        <v>3996.6</v>
      </c>
      <c r="P13" t="s">
        <v>9</v>
      </c>
      <c r="Q13" s="1">
        <v>880.69</v>
      </c>
    </row>
    <row r="14" spans="1:17">
      <c r="A14" t="s">
        <v>10</v>
      </c>
      <c r="D14" t="s">
        <v>10</v>
      </c>
      <c r="E14" s="1">
        <v>0</v>
      </c>
      <c r="G14" t="s">
        <v>10</v>
      </c>
      <c r="H14" s="1">
        <v>0</v>
      </c>
      <c r="J14" t="s">
        <v>10</v>
      </c>
      <c r="K14" s="1"/>
      <c r="M14" t="s">
        <v>10</v>
      </c>
      <c r="N14" s="1"/>
      <c r="P14" t="s">
        <v>10</v>
      </c>
      <c r="Q14" s="1">
        <v>147</v>
      </c>
    </row>
    <row r="15" spans="1:17">
      <c r="A15" t="s">
        <v>11</v>
      </c>
      <c r="D15" t="s">
        <v>11</v>
      </c>
      <c r="E15" s="1">
        <v>0</v>
      </c>
      <c r="G15" t="s">
        <v>11</v>
      </c>
      <c r="H15" s="1">
        <v>1364.85</v>
      </c>
      <c r="J15" t="s">
        <v>11</v>
      </c>
      <c r="K15" s="1"/>
      <c r="M15" t="s">
        <v>11</v>
      </c>
      <c r="N15" s="1"/>
      <c r="P15" t="s">
        <v>11</v>
      </c>
      <c r="Q15" s="1"/>
    </row>
    <row r="16" spans="1:17">
      <c r="A16" t="s">
        <v>12</v>
      </c>
      <c r="D16" t="s">
        <v>12</v>
      </c>
      <c r="E16">
        <v>4662.0600000000004</v>
      </c>
      <c r="G16" t="s">
        <v>12</v>
      </c>
      <c r="H16" s="1">
        <v>0</v>
      </c>
      <c r="J16" t="s">
        <v>12</v>
      </c>
      <c r="K16" s="1"/>
      <c r="M16" t="s">
        <v>12</v>
      </c>
      <c r="N16" s="1"/>
      <c r="P16" t="s">
        <v>12</v>
      </c>
      <c r="Q16" s="1"/>
    </row>
  </sheetData>
  <mergeCells count="5">
    <mergeCell ref="G3:H3"/>
    <mergeCell ref="D3:E3"/>
    <mergeCell ref="A3:B3"/>
    <mergeCell ref="A1:Q1"/>
    <mergeCell ref="A2:Q2"/>
  </mergeCells>
  <pageMargins left="0.7" right="0.7" top="0.75" bottom="0.75" header="0.3" footer="0.3"/>
  <pageSetup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Electric</vt:lpstr>
      <vt:lpstr>Water</vt:lpstr>
      <vt:lpstr>Propane</vt:lpstr>
      <vt:lpstr>Electric!Print_Area</vt:lpstr>
      <vt:lpstr>Propane!Print_Area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2023-02-17T21:23:44Z</cp:lastPrinted>
  <dcterms:created xsi:type="dcterms:W3CDTF">2020-09-09T13:05:38Z</dcterms:created>
  <dcterms:modified xsi:type="dcterms:W3CDTF">2023-02-17T21:32:29Z</dcterms:modified>
</cp:coreProperties>
</file>